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50" yWindow="615" windowWidth="23655" windowHeight="9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176" i="1" l="1"/>
  <c r="L43" i="1"/>
  <c r="J138" i="1"/>
  <c r="H138" i="1"/>
  <c r="G138" i="1"/>
  <c r="L81" i="1"/>
  <c r="L100" i="1"/>
  <c r="L138" i="1"/>
  <c r="L62" i="1"/>
  <c r="L24" i="1"/>
  <c r="J195" i="1"/>
  <c r="F195" i="1"/>
  <c r="J176" i="1"/>
  <c r="F176" i="1"/>
  <c r="I176" i="1"/>
  <c r="H176" i="1"/>
  <c r="J157" i="1"/>
  <c r="I157" i="1"/>
  <c r="F157" i="1"/>
  <c r="H157" i="1"/>
  <c r="F138" i="1"/>
  <c r="J119" i="1"/>
  <c r="G119" i="1"/>
  <c r="J100" i="1"/>
  <c r="H119" i="1"/>
  <c r="F119" i="1"/>
  <c r="J81" i="1"/>
  <c r="G81" i="1"/>
  <c r="I81" i="1"/>
  <c r="F81" i="1"/>
  <c r="F62" i="1"/>
  <c r="J62" i="1"/>
  <c r="H62" i="1"/>
  <c r="G62" i="1"/>
  <c r="J43" i="1"/>
  <c r="G43" i="1"/>
  <c r="F43" i="1"/>
  <c r="I24" i="1"/>
  <c r="H24" i="1"/>
  <c r="G24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<sst xmlns="http://schemas.openxmlformats.org/spreadsheetml/2006/main" count="251" uniqueCount="80">
  <si>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</si>
  <si>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</si>
  <si>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</si>
  <si>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</si>
  <si>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</si>
  <si>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</si>
  <si>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</si>
  <si>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</si>
  <si>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</si>
  <si>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</si>
  <si>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</si>
  <si>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</si>
  <si>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</si>
  <si>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</si>
  <si>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</si>
  <si>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</si>
  <si>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</si>
  <si>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</si>
  <si>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</si>
  <si>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</si>
  <si>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</si>
  <si>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</si>
  <si>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</si>
  <si>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</si>
  <si>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</si>
  <si>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</si>
  <si>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</si>
  <si>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</si>
  <si>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</si>
  <si>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</si>
  <si>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</si>
  <si>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</si>
  <si>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</si>
  <si>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</si>
  <si>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</si>
  <si>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</si>
  <si>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</si>
  <si>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</si>
  <si>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</si>
  <si>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овощи свежие</t>
  </si>
  <si>
    <t>щи из свежей капусты</t>
  </si>
  <si>
    <t>сосиска отварная</t>
  </si>
  <si>
    <t>макароны отварные</t>
  </si>
  <si>
    <t>чай с сахаром с лимоном</t>
  </si>
  <si>
    <t>хлеб йодированный</t>
  </si>
  <si>
    <t>фрукт</t>
  </si>
  <si>
    <t>суп картофельный с бобовыми</t>
  </si>
  <si>
    <t>гуляш из говядины</t>
  </si>
  <si>
    <t>перловка отварная</t>
  </si>
  <si>
    <t>чай с молоком</t>
  </si>
  <si>
    <t>корж молочный</t>
  </si>
  <si>
    <t>уха рыбацкая с сайрой</t>
  </si>
  <si>
    <t>котлета мясная</t>
  </si>
  <si>
    <t>каша гречневая</t>
  </si>
  <si>
    <t>компот из сухофруктов</t>
  </si>
  <si>
    <t>салат из свежей моркови с яблоком</t>
  </si>
  <si>
    <t>суп картофельный с макаронными изделиями</t>
  </si>
  <si>
    <t>чай с сахаром с вареньем</t>
  </si>
  <si>
    <t>борщ с капустой и картофелем</t>
  </si>
  <si>
    <t>плов с мясом</t>
  </si>
  <si>
    <t>суп харчо</t>
  </si>
  <si>
    <t>позы</t>
  </si>
  <si>
    <t>кисель</t>
  </si>
  <si>
    <t>рагу овощное с мясом</t>
  </si>
  <si>
    <t>булочка сдобная</t>
  </si>
  <si>
    <t>рассольник петербургский</t>
  </si>
  <si>
    <t>пюре картофельное</t>
  </si>
  <si>
    <t>суп картофельный</t>
  </si>
  <si>
    <t>сердце в соусе</t>
  </si>
  <si>
    <t>какао с молоком с сахаром</t>
  </si>
  <si>
    <t>суп картофельный с клецками</t>
  </si>
  <si>
    <t>запеканка творожная с рисом со сгущенкой</t>
  </si>
  <si>
    <t>Директор школы</t>
  </si>
  <si>
    <t>Мункуева Ольга Андреевна</t>
  </si>
  <si>
    <t>чай каркадэ</t>
  </si>
  <si>
    <t>МБОУ Мхоршибирская СОШ №1</t>
  </si>
  <si>
    <t>икра кабачковая</t>
  </si>
  <si>
    <t xml:space="preserve">фрукт </t>
  </si>
  <si>
    <t>рыба припушенная</t>
  </si>
  <si>
    <t>котлета мясная\соус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</si>
</sst>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Protection="1"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E86" sqref="E86:L8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 t="s">
        <v>75</v>
      </c>
      <c r="D1" s="58"/>
      <c r="E1" s="59"/>
      <c r="F1" s="3" t="s">
        <v>1</v>
      </c>
      <c r="G1" s="1" t="s">
        <v>2</v>
      </c>
      <c r="H1" s="60" t="s">
        <v>72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73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30</v>
      </c>
      <c r="G14" s="28">
        <v>2</v>
      </c>
      <c r="H14" s="28">
        <v>1</v>
      </c>
      <c r="I14" s="28">
        <v>8</v>
      </c>
      <c r="J14" s="28">
        <v>6</v>
      </c>
      <c r="K14" s="29"/>
      <c r="L14" s="28">
        <v>6.6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5</v>
      </c>
      <c r="H15" s="28">
        <v>11</v>
      </c>
      <c r="I15" s="28">
        <v>35</v>
      </c>
      <c r="J15" s="28">
        <v>256</v>
      </c>
      <c r="K15" s="29">
        <v>186</v>
      </c>
      <c r="L15" s="28">
        <v>16.579999999999998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60</v>
      </c>
      <c r="G16" s="28">
        <v>4</v>
      </c>
      <c r="H16" s="28">
        <v>13</v>
      </c>
      <c r="I16" s="28">
        <v>1</v>
      </c>
      <c r="J16" s="28">
        <v>132</v>
      </c>
      <c r="K16" s="29"/>
      <c r="L16" s="28">
        <v>42.06</v>
      </c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7</v>
      </c>
      <c r="H17" s="28">
        <v>2</v>
      </c>
      <c r="I17" s="28">
        <v>37</v>
      </c>
      <c r="J17" s="28">
        <v>190</v>
      </c>
      <c r="K17" s="29">
        <v>413</v>
      </c>
      <c r="L17" s="28">
        <v>4.82</v>
      </c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</v>
      </c>
      <c r="H18" s="28">
        <v>0</v>
      </c>
      <c r="I18" s="28">
        <v>8</v>
      </c>
      <c r="J18" s="28">
        <v>31</v>
      </c>
      <c r="K18" s="29">
        <v>944</v>
      </c>
      <c r="L18" s="28">
        <v>2.31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3</v>
      </c>
      <c r="H19" s="28">
        <v>0</v>
      </c>
      <c r="I19" s="28">
        <v>19</v>
      </c>
      <c r="J19" s="28">
        <v>88</v>
      </c>
      <c r="K19" s="29"/>
      <c r="L19" s="28">
        <v>1.62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51" t="s">
        <v>27</v>
      </c>
      <c r="E21" s="27" t="s">
        <v>45</v>
      </c>
      <c r="F21" s="28">
        <v>200</v>
      </c>
      <c r="G21" s="28">
        <v>1</v>
      </c>
      <c r="H21" s="28">
        <v>0</v>
      </c>
      <c r="I21" s="28">
        <v>26</v>
      </c>
      <c r="J21" s="28">
        <v>112</v>
      </c>
      <c r="K21" s="29"/>
      <c r="L21" s="28">
        <v>31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920</v>
      </c>
      <c r="G23" s="36">
        <f>SUM(G14:G22)</f>
        <v>22</v>
      </c>
      <c r="H23" s="36">
        <f>SUM(H14:H22)</f>
        <v>27</v>
      </c>
      <c r="I23" s="36">
        <f>SUM(I14:I22)</f>
        <v>134</v>
      </c>
      <c r="J23" s="36">
        <f>SUM(J14:J22)</f>
        <v>815</v>
      </c>
      <c r="K23" s="37"/>
      <c r="L23" s="36">
        <f>SUM(L14:L22)</f>
        <v>104.99000000000001</v>
      </c>
    </row>
    <row r="24" spans="1:12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920</v>
      </c>
      <c r="G24" s="44">
        <f>G13+G23</f>
        <v>22</v>
      </c>
      <c r="H24" s="44">
        <f>H13+H23</f>
        <v>27</v>
      </c>
      <c r="I24" s="44">
        <f>I13+I23</f>
        <v>134</v>
      </c>
      <c r="J24" s="44">
        <f>J13+J23</f>
        <v>815</v>
      </c>
      <c r="K24" s="44"/>
      <c r="L24" s="44">
        <f>L13+L23</f>
        <v>104.99000000000001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39</v>
      </c>
      <c r="F33" s="28">
        <v>30</v>
      </c>
      <c r="G33" s="28">
        <v>2</v>
      </c>
      <c r="H33" s="28">
        <v>1</v>
      </c>
      <c r="I33" s="28">
        <v>8</v>
      </c>
      <c r="J33" s="28">
        <v>6</v>
      </c>
      <c r="K33" s="29"/>
      <c r="L33" s="28">
        <v>6.6</v>
      </c>
    </row>
    <row r="34" spans="1:12" ht="15" x14ac:dyDescent="0.25">
      <c r="A34" s="45"/>
      <c r="B34" s="24"/>
      <c r="C34" s="25"/>
      <c r="D34" s="30" t="s">
        <v>31</v>
      </c>
      <c r="E34" s="27" t="s">
        <v>46</v>
      </c>
      <c r="F34" s="28">
        <v>250</v>
      </c>
      <c r="G34" s="28">
        <v>9</v>
      </c>
      <c r="H34" s="28">
        <v>9</v>
      </c>
      <c r="I34" s="28">
        <v>43</v>
      </c>
      <c r="J34" s="28">
        <v>137</v>
      </c>
      <c r="K34" s="29">
        <v>206</v>
      </c>
      <c r="L34" s="28">
        <v>15.64</v>
      </c>
    </row>
    <row r="35" spans="1:12" ht="15" x14ac:dyDescent="0.25">
      <c r="A35" s="45"/>
      <c r="B35" s="24"/>
      <c r="C35" s="25"/>
      <c r="D35" s="30" t="s">
        <v>32</v>
      </c>
      <c r="E35" s="27" t="s">
        <v>47</v>
      </c>
      <c r="F35" s="28">
        <v>110</v>
      </c>
      <c r="G35" s="28">
        <v>20</v>
      </c>
      <c r="H35" s="28">
        <v>18</v>
      </c>
      <c r="I35" s="28">
        <v>5</v>
      </c>
      <c r="J35" s="28">
        <v>168</v>
      </c>
      <c r="K35" s="29">
        <v>591</v>
      </c>
      <c r="L35" s="28">
        <v>40.369999999999997</v>
      </c>
    </row>
    <row r="36" spans="1:12" ht="15" x14ac:dyDescent="0.25">
      <c r="A36" s="45"/>
      <c r="B36" s="24"/>
      <c r="C36" s="25"/>
      <c r="D36" s="30" t="s">
        <v>33</v>
      </c>
      <c r="E36" s="27" t="s">
        <v>48</v>
      </c>
      <c r="F36" s="28">
        <v>150</v>
      </c>
      <c r="G36" s="28">
        <v>2</v>
      </c>
      <c r="H36" s="28">
        <v>5</v>
      </c>
      <c r="I36" s="28">
        <v>26</v>
      </c>
      <c r="J36" s="28">
        <v>154</v>
      </c>
      <c r="K36" s="29">
        <v>378</v>
      </c>
      <c r="L36" s="28">
        <v>4.18</v>
      </c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2</v>
      </c>
      <c r="H37" s="28">
        <v>1</v>
      </c>
      <c r="I37" s="28">
        <v>2</v>
      </c>
      <c r="J37" s="28">
        <v>28</v>
      </c>
      <c r="K37" s="29">
        <v>945</v>
      </c>
      <c r="L37" s="28">
        <v>6.71</v>
      </c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30</v>
      </c>
      <c r="G38" s="28">
        <v>3</v>
      </c>
      <c r="H38" s="28">
        <v>0</v>
      </c>
      <c r="I38" s="28">
        <v>19</v>
      </c>
      <c r="J38" s="28">
        <v>88</v>
      </c>
      <c r="K38" s="29"/>
      <c r="L38" s="28">
        <v>1.62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60</v>
      </c>
      <c r="G39" s="28">
        <v>4</v>
      </c>
      <c r="H39" s="28">
        <v>7</v>
      </c>
      <c r="I39" s="28">
        <v>36</v>
      </c>
      <c r="J39" s="28">
        <v>216</v>
      </c>
      <c r="K39" s="29"/>
      <c r="L39" s="28">
        <v>17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42</v>
      </c>
      <c r="H42" s="36">
        <f>SUM(H33:H41)</f>
        <v>41</v>
      </c>
      <c r="I42" s="36">
        <f>SUM(I33:I41)</f>
        <v>139</v>
      </c>
      <c r="J42" s="36">
        <f>SUM(J33:J41)</f>
        <v>797</v>
      </c>
      <c r="K42" s="37"/>
      <c r="L42" s="36">
        <f>SUM(L33:L41)</f>
        <v>92.11999999999999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830</v>
      </c>
      <c r="G43" s="44">
        <f>G32+G42</f>
        <v>42</v>
      </c>
      <c r="H43" s="44">
        <f>H32+H42</f>
        <v>41</v>
      </c>
      <c r="I43" s="44">
        <f>I32+I42</f>
        <v>139</v>
      </c>
      <c r="J43" s="44">
        <f>J32+J42</f>
        <v>797</v>
      </c>
      <c r="K43" s="44"/>
      <c r="L43" s="44">
        <f>L32+L42</f>
        <v>92.11999999999999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76</v>
      </c>
      <c r="F52" s="28">
        <v>60</v>
      </c>
      <c r="G52" s="28">
        <v>1</v>
      </c>
      <c r="H52" s="28">
        <v>4</v>
      </c>
      <c r="I52" s="28">
        <v>4</v>
      </c>
      <c r="J52" s="28">
        <v>58</v>
      </c>
      <c r="K52" s="29"/>
      <c r="L52" s="28">
        <v>13.14</v>
      </c>
    </row>
    <row r="53" spans="1:12" ht="15" x14ac:dyDescent="0.25">
      <c r="A53" s="23"/>
      <c r="B53" s="24"/>
      <c r="C53" s="25"/>
      <c r="D53" s="30" t="s">
        <v>31</v>
      </c>
      <c r="E53" s="27" t="s">
        <v>51</v>
      </c>
      <c r="F53" s="28">
        <v>250</v>
      </c>
      <c r="G53" s="28">
        <v>3</v>
      </c>
      <c r="H53" s="28">
        <v>3</v>
      </c>
      <c r="I53" s="28">
        <v>19</v>
      </c>
      <c r="J53" s="28">
        <v>110</v>
      </c>
      <c r="K53" s="29">
        <v>270</v>
      </c>
      <c r="L53" s="28">
        <v>18.78</v>
      </c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70</v>
      </c>
      <c r="G54" s="28">
        <v>11</v>
      </c>
      <c r="H54" s="28">
        <v>13</v>
      </c>
      <c r="I54" s="28">
        <v>12</v>
      </c>
      <c r="J54" s="28">
        <v>209</v>
      </c>
      <c r="K54" s="29">
        <v>608</v>
      </c>
      <c r="L54" s="28">
        <v>32.590000000000003</v>
      </c>
    </row>
    <row r="55" spans="1:12" ht="15" x14ac:dyDescent="0.25">
      <c r="A55" s="23"/>
      <c r="B55" s="24"/>
      <c r="C55" s="25"/>
      <c r="D55" s="30" t="s">
        <v>33</v>
      </c>
      <c r="E55" s="27" t="s">
        <v>53</v>
      </c>
      <c r="F55" s="28">
        <v>150</v>
      </c>
      <c r="G55" s="28">
        <v>6</v>
      </c>
      <c r="H55" s="28">
        <v>7</v>
      </c>
      <c r="I55" s="28">
        <v>31</v>
      </c>
      <c r="J55" s="28">
        <v>208</v>
      </c>
      <c r="K55" s="29">
        <v>378</v>
      </c>
      <c r="L55" s="28">
        <v>10.039999999999999</v>
      </c>
    </row>
    <row r="56" spans="1:12" ht="15" x14ac:dyDescent="0.2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1</v>
      </c>
      <c r="H56" s="28">
        <v>0</v>
      </c>
      <c r="I56" s="28">
        <v>24</v>
      </c>
      <c r="J56" s="28">
        <v>99</v>
      </c>
      <c r="K56" s="29">
        <v>868</v>
      </c>
      <c r="L56" s="28">
        <v>8.7200000000000006</v>
      </c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30</v>
      </c>
      <c r="G57" s="28">
        <v>3</v>
      </c>
      <c r="H57" s="28">
        <v>0</v>
      </c>
      <c r="I57" s="28">
        <v>19</v>
      </c>
      <c r="J57" s="28">
        <v>88</v>
      </c>
      <c r="K57" s="29"/>
      <c r="L57" s="28">
        <v>1.62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760</v>
      </c>
      <c r="G61" s="36">
        <f>SUM(G52:G60)</f>
        <v>25</v>
      </c>
      <c r="H61" s="36">
        <f>SUM(H52:H60)</f>
        <v>27</v>
      </c>
      <c r="I61" s="36">
        <f>SUM(I52:I60)</f>
        <v>109</v>
      </c>
      <c r="J61" s="36">
        <f>SUM(J52:J60)</f>
        <v>772</v>
      </c>
      <c r="K61" s="37"/>
      <c r="L61" s="36">
        <f>SUM(L52:L60)</f>
        <v>84.890000000000015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760</v>
      </c>
      <c r="G62" s="44">
        <f>G51+G61</f>
        <v>25</v>
      </c>
      <c r="H62" s="44">
        <f>H51+H61</f>
        <v>27</v>
      </c>
      <c r="I62" s="44">
        <f>I51+I61</f>
        <v>109</v>
      </c>
      <c r="J62" s="44">
        <f>J51+J61</f>
        <v>772</v>
      </c>
      <c r="K62" s="44"/>
      <c r="L62" s="44">
        <f>L51+L61</f>
        <v>84.890000000000015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55</v>
      </c>
      <c r="F71" s="28">
        <v>60</v>
      </c>
      <c r="G71" s="28">
        <v>1</v>
      </c>
      <c r="H71" s="28">
        <v>2</v>
      </c>
      <c r="I71" s="28">
        <v>17</v>
      </c>
      <c r="J71" s="28">
        <v>85</v>
      </c>
      <c r="K71" s="29">
        <v>92</v>
      </c>
      <c r="L71" s="28">
        <v>7.01</v>
      </c>
    </row>
    <row r="72" spans="1:12" ht="15" x14ac:dyDescent="0.25">
      <c r="A72" s="23"/>
      <c r="B72" s="24"/>
      <c r="C72" s="25"/>
      <c r="D72" s="30" t="s">
        <v>31</v>
      </c>
      <c r="E72" s="27" t="s">
        <v>56</v>
      </c>
      <c r="F72" s="28">
        <v>250</v>
      </c>
      <c r="G72" s="28">
        <v>10</v>
      </c>
      <c r="H72" s="28">
        <v>10</v>
      </c>
      <c r="I72" s="28">
        <v>20</v>
      </c>
      <c r="J72" s="28">
        <v>221</v>
      </c>
      <c r="K72" s="29">
        <v>217</v>
      </c>
      <c r="L72" s="28">
        <v>15.66</v>
      </c>
    </row>
    <row r="73" spans="1:12" ht="15" x14ac:dyDescent="0.25">
      <c r="A73" s="23"/>
      <c r="B73" s="24"/>
      <c r="C73" s="25"/>
      <c r="D73" s="30" t="s">
        <v>32</v>
      </c>
      <c r="E73" s="27" t="s">
        <v>78</v>
      </c>
      <c r="F73" s="28">
        <v>100</v>
      </c>
      <c r="G73" s="28">
        <v>6</v>
      </c>
      <c r="H73" s="28">
        <v>13</v>
      </c>
      <c r="I73" s="28">
        <v>1</v>
      </c>
      <c r="J73" s="28">
        <v>140</v>
      </c>
      <c r="K73" s="29">
        <v>476</v>
      </c>
      <c r="L73" s="28">
        <v>21.03</v>
      </c>
    </row>
    <row r="74" spans="1:12" ht="15" x14ac:dyDescent="0.25">
      <c r="A74" s="23"/>
      <c r="B74" s="24"/>
      <c r="C74" s="25"/>
      <c r="D74" s="30" t="s">
        <v>33</v>
      </c>
      <c r="E74" s="27" t="s">
        <v>66</v>
      </c>
      <c r="F74" s="28">
        <v>150</v>
      </c>
      <c r="G74" s="28">
        <v>3</v>
      </c>
      <c r="H74" s="28">
        <v>4</v>
      </c>
      <c r="I74" s="28">
        <v>20</v>
      </c>
      <c r="J74" s="28">
        <v>132</v>
      </c>
      <c r="K74" s="29">
        <v>299</v>
      </c>
      <c r="L74" s="28">
        <v>12.95</v>
      </c>
    </row>
    <row r="75" spans="1:12" ht="15" x14ac:dyDescent="0.25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2</v>
      </c>
      <c r="H75" s="28">
        <v>0</v>
      </c>
      <c r="I75" s="28">
        <v>11</v>
      </c>
      <c r="J75" s="28">
        <v>53</v>
      </c>
      <c r="K75" s="29">
        <v>943</v>
      </c>
      <c r="L75" s="28">
        <v>14.47</v>
      </c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30</v>
      </c>
      <c r="G76" s="28">
        <v>3</v>
      </c>
      <c r="H76" s="28">
        <v>0</v>
      </c>
      <c r="I76" s="28">
        <v>19</v>
      </c>
      <c r="J76" s="28">
        <v>88</v>
      </c>
      <c r="K76" s="29"/>
      <c r="L76" s="28">
        <v>1.62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25</v>
      </c>
      <c r="H80" s="36">
        <f>SUM(H71:H79)</f>
        <v>29</v>
      </c>
      <c r="I80" s="36">
        <f>SUM(I71:I79)</f>
        <v>88</v>
      </c>
      <c r="J80" s="36">
        <f>SUM(J71:J79)</f>
        <v>719</v>
      </c>
      <c r="K80" s="37"/>
      <c r="L80" s="36">
        <f>SUM(L71:L79)</f>
        <v>72.740000000000009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790</v>
      </c>
      <c r="G81" s="44">
        <f>G70+G80</f>
        <v>25</v>
      </c>
      <c r="H81" s="44">
        <f>H70+H80</f>
        <v>29</v>
      </c>
      <c r="I81" s="44">
        <f>I70+I80</f>
        <v>88</v>
      </c>
      <c r="J81" s="44">
        <f>J70+J80</f>
        <v>719</v>
      </c>
      <c r="K81" s="44"/>
      <c r="L81" s="44">
        <f>L70+L80</f>
        <v>72.740000000000009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39</v>
      </c>
      <c r="F90" s="28">
        <v>30</v>
      </c>
      <c r="G90" s="28">
        <v>2</v>
      </c>
      <c r="H90" s="28">
        <v>1</v>
      </c>
      <c r="I90" s="28">
        <v>8</v>
      </c>
      <c r="J90" s="28">
        <v>6</v>
      </c>
      <c r="K90" s="29"/>
      <c r="L90" s="28">
        <v>6.6</v>
      </c>
    </row>
    <row r="91" spans="1:12" ht="15" x14ac:dyDescent="0.25">
      <c r="A91" s="23"/>
      <c r="B91" s="24"/>
      <c r="C91" s="25"/>
      <c r="D91" s="30" t="s">
        <v>31</v>
      </c>
      <c r="E91" s="27" t="s">
        <v>58</v>
      </c>
      <c r="F91" s="28">
        <v>250</v>
      </c>
      <c r="G91" s="28">
        <v>4</v>
      </c>
      <c r="H91" s="28">
        <v>5</v>
      </c>
      <c r="I91" s="28">
        <v>27</v>
      </c>
      <c r="J91" s="28">
        <v>169</v>
      </c>
      <c r="K91" s="29">
        <v>170</v>
      </c>
      <c r="L91" s="28">
        <v>21.26</v>
      </c>
    </row>
    <row r="92" spans="1:12" ht="15" x14ac:dyDescent="0.25">
      <c r="A92" s="23"/>
      <c r="B92" s="24"/>
      <c r="C92" s="25"/>
      <c r="D92" s="30" t="s">
        <v>32</v>
      </c>
      <c r="E92" s="27" t="s">
        <v>59</v>
      </c>
      <c r="F92" s="28">
        <v>200</v>
      </c>
      <c r="G92" s="28">
        <v>19</v>
      </c>
      <c r="H92" s="28">
        <v>17</v>
      </c>
      <c r="I92" s="28">
        <v>38</v>
      </c>
      <c r="J92" s="28">
        <v>380</v>
      </c>
      <c r="K92" s="29">
        <v>601</v>
      </c>
      <c r="L92" s="28">
        <v>42.44</v>
      </c>
    </row>
    <row r="93" spans="1:12" ht="15" x14ac:dyDescent="0.25">
      <c r="A93" s="23"/>
      <c r="B93" s="24"/>
      <c r="C93" s="25"/>
      <c r="D93" s="30" t="s">
        <v>33</v>
      </c>
      <c r="E93" s="27" t="s">
        <v>62</v>
      </c>
      <c r="F93" s="28">
        <v>200</v>
      </c>
      <c r="G93" s="28">
        <v>0</v>
      </c>
      <c r="H93" s="28">
        <v>0</v>
      </c>
      <c r="I93" s="28">
        <v>24</v>
      </c>
      <c r="J93" s="28">
        <v>95</v>
      </c>
      <c r="K93" s="29">
        <v>883</v>
      </c>
      <c r="L93" s="28">
        <v>4.92</v>
      </c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30</v>
      </c>
      <c r="G95" s="28">
        <v>3</v>
      </c>
      <c r="H95" s="28">
        <v>0</v>
      </c>
      <c r="I95" s="28">
        <v>19</v>
      </c>
      <c r="J95" s="28">
        <v>88</v>
      </c>
      <c r="K95" s="29"/>
      <c r="L95" s="28">
        <v>1.62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63" t="s">
        <v>27</v>
      </c>
      <c r="E97" s="27" t="s">
        <v>45</v>
      </c>
      <c r="F97" s="28">
        <v>200</v>
      </c>
      <c r="G97" s="28">
        <v>1</v>
      </c>
      <c r="H97" s="28">
        <v>0</v>
      </c>
      <c r="I97" s="28">
        <v>26</v>
      </c>
      <c r="J97" s="28">
        <v>112</v>
      </c>
      <c r="K97" s="29"/>
      <c r="L97" s="28">
        <v>25.8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910</v>
      </c>
      <c r="G99" s="36">
        <f>SUM(G90:G98)</f>
        <v>29</v>
      </c>
      <c r="H99" s="36">
        <f>SUM(H90:H98)</f>
        <v>23</v>
      </c>
      <c r="I99" s="36">
        <f>SUM(I90:I98)</f>
        <v>142</v>
      </c>
      <c r="J99" s="36">
        <f>SUM(J90:J98)</f>
        <v>850</v>
      </c>
      <c r="K99" s="37"/>
      <c r="L99" s="36">
        <f>SUM(L90:L98)</f>
        <v>102.64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910</v>
      </c>
      <c r="G100" s="44">
        <f>G89+G99</f>
        <v>29</v>
      </c>
      <c r="H100" s="44">
        <f>H89+H99</f>
        <v>23</v>
      </c>
      <c r="I100" s="44">
        <f>I89+I99</f>
        <v>142</v>
      </c>
      <c r="J100" s="44">
        <f>J89+J99</f>
        <v>850</v>
      </c>
      <c r="K100" s="44"/>
      <c r="L100" s="44">
        <f>L89+L99</f>
        <v>102.64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30</v>
      </c>
      <c r="G109" s="28">
        <v>2</v>
      </c>
      <c r="H109" s="28">
        <v>1</v>
      </c>
      <c r="I109" s="28">
        <v>8</v>
      </c>
      <c r="J109" s="28">
        <v>6</v>
      </c>
      <c r="K109" s="29"/>
      <c r="L109" s="28">
        <v>6.6</v>
      </c>
    </row>
    <row r="110" spans="1:12" ht="15" x14ac:dyDescent="0.25">
      <c r="A110" s="23"/>
      <c r="B110" s="24"/>
      <c r="C110" s="25"/>
      <c r="D110" s="30" t="s">
        <v>31</v>
      </c>
      <c r="E110" s="27" t="s">
        <v>46</v>
      </c>
      <c r="F110" s="28">
        <v>250</v>
      </c>
      <c r="G110" s="28">
        <v>10</v>
      </c>
      <c r="H110" s="28">
        <v>6</v>
      </c>
      <c r="I110" s="28">
        <v>16</v>
      </c>
      <c r="J110" s="28">
        <v>155</v>
      </c>
      <c r="K110" s="29">
        <v>206</v>
      </c>
      <c r="L110" s="28">
        <v>15.65</v>
      </c>
    </row>
    <row r="111" spans="1:12" ht="15" x14ac:dyDescent="0.25">
      <c r="A111" s="23"/>
      <c r="B111" s="24"/>
      <c r="C111" s="25"/>
      <c r="D111" s="30" t="s">
        <v>32</v>
      </c>
      <c r="E111" s="27" t="s">
        <v>61</v>
      </c>
      <c r="F111" s="28">
        <v>100</v>
      </c>
      <c r="G111" s="28">
        <v>11</v>
      </c>
      <c r="H111" s="28">
        <v>22</v>
      </c>
      <c r="I111" s="28">
        <v>23</v>
      </c>
      <c r="J111" s="28">
        <v>235</v>
      </c>
      <c r="K111" s="29"/>
      <c r="L111" s="28">
        <v>31.9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0</v>
      </c>
      <c r="H113" s="28">
        <v>0</v>
      </c>
      <c r="I113" s="28">
        <v>8</v>
      </c>
      <c r="J113" s="28">
        <v>31</v>
      </c>
      <c r="K113" s="29">
        <v>944</v>
      </c>
      <c r="L113" s="28">
        <v>2.31</v>
      </c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30</v>
      </c>
      <c r="G114" s="28">
        <v>3</v>
      </c>
      <c r="H114" s="28">
        <v>0</v>
      </c>
      <c r="I114" s="28">
        <v>19</v>
      </c>
      <c r="J114" s="28">
        <v>88</v>
      </c>
      <c r="K114" s="29"/>
      <c r="L114" s="28">
        <v>1.62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63" t="s">
        <v>27</v>
      </c>
      <c r="E116" s="27" t="s">
        <v>77</v>
      </c>
      <c r="F116" s="28">
        <v>200</v>
      </c>
      <c r="G116" s="28">
        <v>1</v>
      </c>
      <c r="H116" s="28">
        <v>0</v>
      </c>
      <c r="I116" s="28">
        <v>26</v>
      </c>
      <c r="J116" s="28">
        <v>112</v>
      </c>
      <c r="K116" s="29"/>
      <c r="L116" s="28">
        <v>37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27</v>
      </c>
      <c r="H118" s="36">
        <f>SUM(H109:H117)</f>
        <v>29</v>
      </c>
      <c r="I118" s="36">
        <f>SUM(I109:I117)</f>
        <v>100</v>
      </c>
      <c r="J118" s="36">
        <f>SUM(J109:J117)</f>
        <v>627</v>
      </c>
      <c r="K118" s="37"/>
      <c r="L118" s="36">
        <f>SUM(L109:L117)</f>
        <v>95.08</v>
      </c>
    </row>
    <row r="119" spans="1:12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810</v>
      </c>
      <c r="G119" s="44">
        <f>G108+G118</f>
        <v>27</v>
      </c>
      <c r="H119" s="44">
        <f>H108+H118</f>
        <v>29</v>
      </c>
      <c r="I119" s="44">
        <f>I108+I118</f>
        <v>100</v>
      </c>
      <c r="J119" s="44">
        <f>J108+J118</f>
        <v>627</v>
      </c>
      <c r="K119" s="44"/>
      <c r="L119" s="44">
        <f>L108+L118</f>
        <v>95.08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60</v>
      </c>
      <c r="F129" s="28">
        <v>250</v>
      </c>
      <c r="G129" s="28">
        <v>10</v>
      </c>
      <c r="H129" s="28">
        <v>10</v>
      </c>
      <c r="I129" s="28">
        <v>20</v>
      </c>
      <c r="J129" s="28">
        <v>211</v>
      </c>
      <c r="K129" s="29"/>
      <c r="L129" s="28">
        <v>17.010000000000002</v>
      </c>
    </row>
    <row r="130" spans="1:12" ht="15" x14ac:dyDescent="0.25">
      <c r="A130" s="45"/>
      <c r="B130" s="24"/>
      <c r="C130" s="25"/>
      <c r="D130" s="30" t="s">
        <v>32</v>
      </c>
      <c r="E130" s="27" t="s">
        <v>63</v>
      </c>
      <c r="F130" s="28">
        <v>200</v>
      </c>
      <c r="G130" s="28">
        <v>18</v>
      </c>
      <c r="H130" s="28">
        <v>6</v>
      </c>
      <c r="I130" s="28">
        <v>7</v>
      </c>
      <c r="J130" s="28">
        <v>172</v>
      </c>
      <c r="K130" s="29">
        <v>321</v>
      </c>
      <c r="L130" s="28">
        <v>46.64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74</v>
      </c>
      <c r="F132" s="28">
        <v>200</v>
      </c>
      <c r="G132" s="28">
        <v>1</v>
      </c>
      <c r="H132" s="28">
        <v>0</v>
      </c>
      <c r="I132" s="28">
        <v>9</v>
      </c>
      <c r="J132" s="28">
        <v>42</v>
      </c>
      <c r="K132" s="29">
        <v>943</v>
      </c>
      <c r="L132" s="28">
        <v>7.22</v>
      </c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30</v>
      </c>
      <c r="G133" s="28">
        <v>3</v>
      </c>
      <c r="H133" s="28">
        <v>0</v>
      </c>
      <c r="I133" s="28">
        <v>19</v>
      </c>
      <c r="J133" s="28">
        <v>88</v>
      </c>
      <c r="K133" s="29"/>
      <c r="L133" s="28">
        <v>1.62</v>
      </c>
    </row>
    <row r="134" spans="1:12" ht="15" x14ac:dyDescent="0.25">
      <c r="A134" s="45"/>
      <c r="B134" s="24"/>
      <c r="C134" s="25"/>
      <c r="D134" s="30" t="s">
        <v>36</v>
      </c>
      <c r="E134" s="27" t="s">
        <v>64</v>
      </c>
      <c r="F134" s="28">
        <v>80</v>
      </c>
      <c r="G134" s="28">
        <v>5</v>
      </c>
      <c r="H134" s="28">
        <v>6</v>
      </c>
      <c r="I134" s="28">
        <v>37</v>
      </c>
      <c r="J134" s="28">
        <v>226</v>
      </c>
      <c r="K134" s="29"/>
      <c r="L134" s="28">
        <v>18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>SUM(G128:G136)</f>
        <v>37</v>
      </c>
      <c r="H137" s="36">
        <f>SUM(H128:H136)</f>
        <v>22</v>
      </c>
      <c r="I137" s="36">
        <f>SUM(I128:I136)</f>
        <v>92</v>
      </c>
      <c r="J137" s="36">
        <f>SUM(J128:J136)</f>
        <v>739</v>
      </c>
      <c r="K137" s="37"/>
      <c r="L137" s="36">
        <f>SUM(L128:L136)</f>
        <v>90.490000000000009</v>
      </c>
    </row>
    <row r="138" spans="1:12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760</v>
      </c>
      <c r="G138" s="44">
        <f>G127+G137</f>
        <v>37</v>
      </c>
      <c r="H138" s="44">
        <f>H127+H137</f>
        <v>22</v>
      </c>
      <c r="I138" s="44">
        <f>I127+I137</f>
        <v>92</v>
      </c>
      <c r="J138" s="44">
        <f>J127+J137</f>
        <v>739</v>
      </c>
      <c r="K138" s="44"/>
      <c r="L138" s="44">
        <f>L127+L137</f>
        <v>90.490000000000009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76</v>
      </c>
      <c r="F147" s="28">
        <v>60</v>
      </c>
      <c r="G147" s="28">
        <v>1</v>
      </c>
      <c r="H147" s="28">
        <v>4</v>
      </c>
      <c r="I147" s="28">
        <v>4</v>
      </c>
      <c r="J147" s="28">
        <v>58</v>
      </c>
      <c r="K147" s="29"/>
      <c r="L147" s="28">
        <v>13.14</v>
      </c>
    </row>
    <row r="148" spans="1:12" ht="15" x14ac:dyDescent="0.25">
      <c r="A148" s="23"/>
      <c r="B148" s="24"/>
      <c r="C148" s="25"/>
      <c r="D148" s="30" t="s">
        <v>31</v>
      </c>
      <c r="E148" s="27" t="s">
        <v>65</v>
      </c>
      <c r="F148" s="28">
        <v>250</v>
      </c>
      <c r="G148" s="28">
        <v>2</v>
      </c>
      <c r="H148" s="28">
        <v>5</v>
      </c>
      <c r="I148" s="28">
        <v>8</v>
      </c>
      <c r="J148" s="28">
        <v>81</v>
      </c>
      <c r="K148" s="29">
        <v>197</v>
      </c>
      <c r="L148" s="28">
        <v>20.7</v>
      </c>
    </row>
    <row r="149" spans="1:12" ht="15" x14ac:dyDescent="0.25">
      <c r="A149" s="23"/>
      <c r="B149" s="24"/>
      <c r="C149" s="25"/>
      <c r="D149" s="30" t="s">
        <v>32</v>
      </c>
      <c r="E149" s="27" t="s">
        <v>79</v>
      </c>
      <c r="F149" s="28">
        <v>120</v>
      </c>
      <c r="G149" s="28">
        <v>11</v>
      </c>
      <c r="H149" s="28">
        <v>13</v>
      </c>
      <c r="I149" s="28">
        <v>12</v>
      </c>
      <c r="J149" s="28">
        <v>209</v>
      </c>
      <c r="K149" s="29">
        <v>608</v>
      </c>
      <c r="L149" s="28">
        <v>37.54</v>
      </c>
    </row>
    <row r="150" spans="1:12" ht="15" x14ac:dyDescent="0.25">
      <c r="A150" s="23"/>
      <c r="B150" s="24"/>
      <c r="C150" s="25"/>
      <c r="D150" s="30" t="s">
        <v>33</v>
      </c>
      <c r="E150" s="27" t="s">
        <v>42</v>
      </c>
      <c r="F150" s="28">
        <v>150</v>
      </c>
      <c r="G150" s="28">
        <v>7</v>
      </c>
      <c r="H150" s="28">
        <v>2</v>
      </c>
      <c r="I150" s="28">
        <v>37</v>
      </c>
      <c r="J150" s="28">
        <v>190</v>
      </c>
      <c r="K150" s="29">
        <v>413</v>
      </c>
      <c r="L150" s="28">
        <v>4.82</v>
      </c>
    </row>
    <row r="151" spans="1:12" ht="15" x14ac:dyDescent="0.25">
      <c r="A151" s="23"/>
      <c r="B151" s="24"/>
      <c r="C151" s="25"/>
      <c r="D151" s="30" t="s">
        <v>34</v>
      </c>
      <c r="E151" s="27" t="s">
        <v>54</v>
      </c>
      <c r="F151" s="28">
        <v>200</v>
      </c>
      <c r="G151" s="28">
        <v>1</v>
      </c>
      <c r="H151" s="28">
        <v>0</v>
      </c>
      <c r="I151" s="28">
        <v>24</v>
      </c>
      <c r="J151" s="28">
        <v>99</v>
      </c>
      <c r="K151" s="29">
        <v>868</v>
      </c>
      <c r="L151" s="28">
        <v>9.08</v>
      </c>
    </row>
    <row r="152" spans="1:12" ht="15" x14ac:dyDescent="0.25">
      <c r="A152" s="23"/>
      <c r="B152" s="24"/>
      <c r="C152" s="25"/>
      <c r="D152" s="30" t="s">
        <v>35</v>
      </c>
      <c r="E152" s="27" t="s">
        <v>44</v>
      </c>
      <c r="F152" s="28">
        <v>30</v>
      </c>
      <c r="G152" s="28">
        <v>3</v>
      </c>
      <c r="H152" s="28">
        <v>0</v>
      </c>
      <c r="I152" s="28">
        <v>19</v>
      </c>
      <c r="J152" s="28">
        <v>88</v>
      </c>
      <c r="K152" s="29"/>
      <c r="L152" s="28">
        <v>1.62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25</v>
      </c>
      <c r="H156" s="36">
        <f>SUM(H147:H155)</f>
        <v>24</v>
      </c>
      <c r="I156" s="36">
        <f>SUM(I147:I155)</f>
        <v>104</v>
      </c>
      <c r="J156" s="36">
        <f>SUM(J147:J155)</f>
        <v>725</v>
      </c>
      <c r="K156" s="37"/>
      <c r="L156" s="36">
        <f>SUM(L147:L155)</f>
        <v>86.899999999999991</v>
      </c>
    </row>
    <row r="157" spans="1:12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810</v>
      </c>
      <c r="G157" s="44">
        <f>G146+G156</f>
        <v>25</v>
      </c>
      <c r="H157" s="44">
        <f>H146+H156</f>
        <v>24</v>
      </c>
      <c r="I157" s="44">
        <f>I146+I156</f>
        <v>104</v>
      </c>
      <c r="J157" s="44">
        <f>J146+J156</f>
        <v>725</v>
      </c>
      <c r="K157" s="44"/>
      <c r="L157" s="44">
        <f>L146+L156</f>
        <v>86.899999999999991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39</v>
      </c>
      <c r="F166" s="28">
        <v>30</v>
      </c>
      <c r="G166" s="28">
        <v>2</v>
      </c>
      <c r="H166" s="28">
        <v>1</v>
      </c>
      <c r="I166" s="28">
        <v>8</v>
      </c>
      <c r="J166" s="28">
        <v>6</v>
      </c>
      <c r="K166" s="29"/>
      <c r="L166" s="28">
        <v>6.6</v>
      </c>
    </row>
    <row r="167" spans="1:12" ht="15" x14ac:dyDescent="0.25">
      <c r="A167" s="23"/>
      <c r="B167" s="24"/>
      <c r="C167" s="25"/>
      <c r="D167" s="30" t="s">
        <v>31</v>
      </c>
      <c r="E167" s="27" t="s">
        <v>67</v>
      </c>
      <c r="F167" s="28">
        <v>250</v>
      </c>
      <c r="G167" s="28">
        <v>7</v>
      </c>
      <c r="H167" s="28">
        <v>4</v>
      </c>
      <c r="I167" s="28">
        <v>5</v>
      </c>
      <c r="J167" s="28">
        <v>107</v>
      </c>
      <c r="K167" s="29">
        <v>201</v>
      </c>
      <c r="L167" s="28">
        <v>16.260000000000002</v>
      </c>
    </row>
    <row r="168" spans="1:12" ht="15" x14ac:dyDescent="0.25">
      <c r="A168" s="23"/>
      <c r="B168" s="24"/>
      <c r="C168" s="25"/>
      <c r="D168" s="30" t="s">
        <v>32</v>
      </c>
      <c r="E168" s="27" t="s">
        <v>68</v>
      </c>
      <c r="F168" s="28">
        <v>120</v>
      </c>
      <c r="G168" s="28">
        <v>10</v>
      </c>
      <c r="H168" s="28">
        <v>19</v>
      </c>
      <c r="I168" s="28">
        <v>11</v>
      </c>
      <c r="J168" s="28">
        <v>253</v>
      </c>
      <c r="K168" s="29">
        <v>593</v>
      </c>
      <c r="L168" s="28">
        <v>22.86</v>
      </c>
    </row>
    <row r="169" spans="1:12" ht="15" x14ac:dyDescent="0.25">
      <c r="A169" s="23"/>
      <c r="B169" s="24"/>
      <c r="C169" s="25"/>
      <c r="D169" s="30" t="s">
        <v>33</v>
      </c>
      <c r="E169" s="27" t="s">
        <v>53</v>
      </c>
      <c r="F169" s="28">
        <v>150</v>
      </c>
      <c r="G169" s="28">
        <v>6</v>
      </c>
      <c r="H169" s="28">
        <v>7</v>
      </c>
      <c r="I169" s="28">
        <v>31</v>
      </c>
      <c r="J169" s="28">
        <v>208</v>
      </c>
      <c r="K169" s="29">
        <v>378</v>
      </c>
      <c r="L169" s="28">
        <v>10.039999999999999</v>
      </c>
    </row>
    <row r="170" spans="1:12" ht="15" x14ac:dyDescent="0.25">
      <c r="A170" s="23"/>
      <c r="B170" s="24"/>
      <c r="C170" s="25"/>
      <c r="D170" s="30" t="s">
        <v>34</v>
      </c>
      <c r="E170" s="27" t="s">
        <v>69</v>
      </c>
      <c r="F170" s="28">
        <v>200</v>
      </c>
      <c r="G170" s="28">
        <v>4</v>
      </c>
      <c r="H170" s="28">
        <v>4</v>
      </c>
      <c r="I170" s="28">
        <v>20</v>
      </c>
      <c r="J170" s="28">
        <v>133</v>
      </c>
      <c r="K170" s="29">
        <v>432</v>
      </c>
      <c r="L170" s="28">
        <v>12.07</v>
      </c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30</v>
      </c>
      <c r="G171" s="28">
        <v>3</v>
      </c>
      <c r="H171" s="28">
        <v>0</v>
      </c>
      <c r="I171" s="28">
        <v>19</v>
      </c>
      <c r="J171" s="28">
        <v>88</v>
      </c>
      <c r="K171" s="29"/>
      <c r="L171" s="28">
        <v>1.62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63" t="s">
        <v>27</v>
      </c>
      <c r="E173" s="27" t="s">
        <v>45</v>
      </c>
      <c r="F173" s="28">
        <v>200</v>
      </c>
      <c r="G173" s="28">
        <v>1</v>
      </c>
      <c r="H173" s="28">
        <v>0</v>
      </c>
      <c r="I173" s="28">
        <v>26</v>
      </c>
      <c r="J173" s="28">
        <v>112</v>
      </c>
      <c r="K173" s="29"/>
      <c r="L173" s="28">
        <v>25.8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980</v>
      </c>
      <c r="G175" s="36">
        <f>SUM(G166:G174)</f>
        <v>33</v>
      </c>
      <c r="H175" s="36">
        <f>SUM(H166:H174)</f>
        <v>35</v>
      </c>
      <c r="I175" s="36">
        <f>SUM(I166:I174)</f>
        <v>120</v>
      </c>
      <c r="J175" s="36">
        <f>SUM(J166:J174)</f>
        <v>907</v>
      </c>
      <c r="K175" s="37"/>
      <c r="L175" s="36">
        <f>SUM(L166:L174)</f>
        <v>95.25</v>
      </c>
    </row>
    <row r="176" spans="1:12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980</v>
      </c>
      <c r="G176" s="44">
        <f>G165+G175</f>
        <v>33</v>
      </c>
      <c r="H176" s="44">
        <f>H165+H175</f>
        <v>35</v>
      </c>
      <c r="I176" s="44">
        <f>I165+I175</f>
        <v>120</v>
      </c>
      <c r="J176" s="44">
        <f>J165+J175</f>
        <v>907</v>
      </c>
      <c r="K176" s="44"/>
      <c r="L176" s="44">
        <f>L165+L175</f>
        <v>95.25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70</v>
      </c>
      <c r="F186" s="28">
        <v>250</v>
      </c>
      <c r="G186" s="28">
        <v>13</v>
      </c>
      <c r="H186" s="28">
        <v>3</v>
      </c>
      <c r="I186" s="28">
        <v>14</v>
      </c>
      <c r="J186" s="28">
        <v>130</v>
      </c>
      <c r="K186" s="29">
        <v>213</v>
      </c>
      <c r="L186" s="28">
        <v>18.940000000000001</v>
      </c>
    </row>
    <row r="187" spans="1:12" ht="15" x14ac:dyDescent="0.25">
      <c r="A187" s="23"/>
      <c r="B187" s="24"/>
      <c r="C187" s="25"/>
      <c r="D187" s="30" t="s">
        <v>32</v>
      </c>
      <c r="E187" s="27" t="s">
        <v>71</v>
      </c>
      <c r="F187" s="28">
        <v>130</v>
      </c>
      <c r="G187" s="28">
        <v>20</v>
      </c>
      <c r="H187" s="28">
        <v>9</v>
      </c>
      <c r="I187" s="28">
        <v>37</v>
      </c>
      <c r="J187" s="28">
        <v>355</v>
      </c>
      <c r="K187" s="29">
        <v>393</v>
      </c>
      <c r="L187" s="28">
        <v>47.68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49</v>
      </c>
      <c r="F189" s="28">
        <v>200</v>
      </c>
      <c r="G189" s="28">
        <v>2</v>
      </c>
      <c r="H189" s="28">
        <v>1</v>
      </c>
      <c r="I189" s="28">
        <v>2</v>
      </c>
      <c r="J189" s="28">
        <v>28</v>
      </c>
      <c r="K189" s="29">
        <v>945</v>
      </c>
      <c r="L189" s="28">
        <v>6.71</v>
      </c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30</v>
      </c>
      <c r="G190" s="28">
        <v>3</v>
      </c>
      <c r="H190" s="28">
        <v>0</v>
      </c>
      <c r="I190" s="28">
        <v>19</v>
      </c>
      <c r="J190" s="28">
        <v>88</v>
      </c>
      <c r="K190" s="29"/>
      <c r="L190" s="28">
        <v>1.62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610</v>
      </c>
      <c r="G194" s="36">
        <f>SUM(G185:G193)</f>
        <v>38</v>
      </c>
      <c r="H194" s="36">
        <f>SUM(H185:H193)</f>
        <v>13</v>
      </c>
      <c r="I194" s="36">
        <f>SUM(I185:I193)</f>
        <v>72</v>
      </c>
      <c r="J194" s="36">
        <f>SUM(J185:J193)</f>
        <v>601</v>
      </c>
      <c r="K194" s="37"/>
      <c r="L194" s="36">
        <f>SUM(L185:L193)</f>
        <v>74.95</v>
      </c>
    </row>
    <row r="195" spans="1:12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610</v>
      </c>
      <c r="G195" s="44">
        <f>G184+G194</f>
        <v>38</v>
      </c>
      <c r="H195" s="44">
        <f>H184+H194</f>
        <v>13</v>
      </c>
      <c r="I195" s="44">
        <f>I184+I194</f>
        <v>72</v>
      </c>
      <c r="J195" s="44">
        <f>J184+J194</f>
        <v>601</v>
      </c>
      <c r="K195" s="44"/>
      <c r="L195" s="44">
        <f>L184+L194</f>
        <v>74.95</v>
      </c>
    </row>
    <row r="196" spans="1:12" x14ac:dyDescent="0.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818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30.3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110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755.2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90.00500000000001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kab7</cp:lastModifiedBy>
  <dcterms:created xsi:type="dcterms:W3CDTF">2023-10-18T07:01:59Z</dcterms:created>
  <dcterms:modified xsi:type="dcterms:W3CDTF">2024-04-16T03:55:14Z</dcterms:modified>
</cp:coreProperties>
</file>